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y Documents\AAChess\"/>
    </mc:Choice>
  </mc:AlternateContent>
  <xr:revisionPtr revIDLastSave="0" documentId="8_{63B29D05-5A5C-41AF-9336-59967272DEF2}" xr6:coauthVersionLast="34" xr6:coauthVersionMax="34" xr10:uidLastSave="{00000000-0000-0000-0000-000000000000}"/>
  <bookViews>
    <workbookView xWindow="336" yWindow="72" windowWidth="9156" windowHeight="4740" xr2:uid="{00000000-000D-0000-FFFF-FFFF00000000}"/>
  </bookViews>
  <sheets>
    <sheet name="SCHEDULE" sheetId="1" r:id="rId1"/>
  </sheets>
  <calcPr calcId="162913"/>
</workbook>
</file>

<file path=xl/calcChain.xml><?xml version="1.0" encoding="utf-8"?>
<calcChain xmlns="http://schemas.openxmlformats.org/spreadsheetml/2006/main">
  <c r="K5" i="1" l="1"/>
  <c r="K7" i="1" s="1"/>
  <c r="K9" i="1" s="1"/>
  <c r="K11" i="1" s="1"/>
  <c r="K13" i="1" s="1"/>
  <c r="K15" i="1" s="1"/>
  <c r="K17" i="1" s="1"/>
  <c r="K19" i="1" s="1"/>
  <c r="K21" i="1" s="1"/>
  <c r="K23" i="1" s="1"/>
  <c r="K25" i="1" s="1"/>
  <c r="K27" i="1" s="1"/>
  <c r="K6" i="1" l="1"/>
  <c r="K8" i="1" s="1"/>
  <c r="K10" i="1" s="1"/>
  <c r="K12" i="1" s="1"/>
  <c r="K14" i="1" s="1"/>
  <c r="K16" i="1" s="1"/>
  <c r="K18" i="1" s="1"/>
  <c r="K20" i="1" s="1"/>
  <c r="K22" i="1" s="1"/>
  <c r="K24" i="1" s="1"/>
  <c r="K26" i="1" s="1"/>
  <c r="I1" i="1"/>
  <c r="B5" i="1"/>
  <c r="B7" i="1" s="1"/>
  <c r="B9" i="1" s="1"/>
  <c r="B11" i="1" s="1"/>
  <c r="B13" i="1" s="1"/>
  <c r="B15" i="1" s="1"/>
  <c r="B17" i="1" s="1"/>
  <c r="B19" i="1" s="1"/>
  <c r="B21" i="1" s="1"/>
  <c r="B23" i="1" s="1"/>
  <c r="B25" i="1" s="1"/>
  <c r="B27" i="1" s="1"/>
  <c r="B29" i="1" s="1"/>
  <c r="B30" i="1" s="1"/>
  <c r="B31" i="1" s="1"/>
  <c r="B32" i="1" s="1"/>
  <c r="B33" i="1" s="1"/>
  <c r="B34" i="1" s="1"/>
  <c r="B35" i="1" s="1"/>
  <c r="B36" i="1" s="1"/>
  <c r="B37" i="1" s="1"/>
  <c r="C5" i="1"/>
  <c r="C10" i="1"/>
  <c r="C12" i="1" s="1"/>
  <c r="C11" i="1"/>
  <c r="C13" i="1"/>
  <c r="C17" i="1"/>
  <c r="C22" i="1"/>
  <c r="C23" i="1"/>
  <c r="C25" i="1" s="1"/>
  <c r="C24" i="1"/>
  <c r="C26" i="1" s="1"/>
  <c r="C28" i="1" s="1"/>
  <c r="C30" i="1" l="1"/>
  <c r="C27" i="1"/>
  <c r="B6" i="1"/>
  <c r="B8" i="1" s="1"/>
  <c r="B10" i="1" s="1"/>
  <c r="B12" i="1" s="1"/>
  <c r="B14" i="1" s="1"/>
  <c r="B16" i="1" s="1"/>
  <c r="B18" i="1" s="1"/>
  <c r="B20" i="1" s="1"/>
  <c r="B22" i="1" s="1"/>
  <c r="B24" i="1" s="1"/>
  <c r="B26" i="1" s="1"/>
  <c r="B28" i="1" s="1"/>
  <c r="C1" i="1"/>
  <c r="E1" i="1" s="1"/>
</calcChain>
</file>

<file path=xl/sharedStrings.xml><?xml version="1.0" encoding="utf-8"?>
<sst xmlns="http://schemas.openxmlformats.org/spreadsheetml/2006/main" count="178" uniqueCount="100">
  <si>
    <t>Revised</t>
  </si>
  <si>
    <t>Set</t>
  </si>
  <si>
    <t>Needed</t>
  </si>
  <si>
    <t>Week</t>
  </si>
  <si>
    <t>Tues</t>
  </si>
  <si>
    <t>Thurs</t>
  </si>
  <si>
    <t>Princs</t>
  </si>
  <si>
    <t xml:space="preserve"> </t>
  </si>
  <si>
    <t>Chorus</t>
  </si>
  <si>
    <t>Sun</t>
  </si>
  <si>
    <t>Hall</t>
  </si>
  <si>
    <t>Music-Kleine Franz</t>
  </si>
  <si>
    <t>Set Kleine Franz</t>
  </si>
  <si>
    <t>Sc 10-Embassy, Bangkok</t>
  </si>
  <si>
    <t>Music-Soviet Machine</t>
  </si>
  <si>
    <t>Music-revision Act I</t>
  </si>
  <si>
    <t>Revise Act I chorus nos</t>
  </si>
  <si>
    <t>Revise Act I principal nos</t>
  </si>
  <si>
    <t>ACT I THROUGH</t>
  </si>
  <si>
    <t>ALL</t>
  </si>
  <si>
    <t>Sc2-You &amp; I, Sc4-Interview</t>
  </si>
  <si>
    <t>An,Fl,Svet,Wal,TV girls</t>
  </si>
  <si>
    <t>Music-Story of Chess</t>
  </si>
  <si>
    <t>Sc5-Deal, Sc6-Talking Chess</t>
  </si>
  <si>
    <t>7 Princs</t>
  </si>
  <si>
    <t>Set Story of Chess</t>
  </si>
  <si>
    <t>Sc7-Endgame, Sc8-You &amp; I</t>
  </si>
  <si>
    <t>Music-Endgame</t>
  </si>
  <si>
    <t>Chorus+Princs</t>
  </si>
  <si>
    <t>Scenes 2,4,5</t>
  </si>
  <si>
    <t>Music-Epilogue</t>
  </si>
  <si>
    <t>Set Endgame/Eplilogue</t>
  </si>
  <si>
    <t>Scenes 6,7,8</t>
  </si>
  <si>
    <t>Act II through</t>
  </si>
  <si>
    <t>Mon</t>
  </si>
  <si>
    <t>Act I through</t>
  </si>
  <si>
    <t>Wed</t>
  </si>
  <si>
    <t>All through</t>
  </si>
  <si>
    <t>Fri</t>
  </si>
  <si>
    <t>Technical</t>
  </si>
  <si>
    <t>Sat</t>
  </si>
  <si>
    <t>Dress rehearsal</t>
  </si>
  <si>
    <t>Band Call</t>
  </si>
  <si>
    <t>Hamish Donaldson</t>
  </si>
  <si>
    <t>Pam Depledge</t>
  </si>
  <si>
    <t>Gala opening night</t>
  </si>
  <si>
    <t>Grove</t>
  </si>
  <si>
    <t>Dance</t>
  </si>
  <si>
    <t>Music (7.30-8pm on Tuesdays)</t>
  </si>
  <si>
    <t>Set Sc1 Bangkok</t>
  </si>
  <si>
    <t>Sc3 Soviet machine</t>
  </si>
  <si>
    <t>CHESS</t>
  </si>
  <si>
    <t>to</t>
  </si>
  <si>
    <t>Clive Osgood</t>
  </si>
  <si>
    <t>077 8525 8184</t>
  </si>
  <si>
    <t>077 4778 5940</t>
  </si>
  <si>
    <t>donaldson@haslemere.com</t>
  </si>
  <si>
    <t>cliveosgood@gmail.com</t>
  </si>
  <si>
    <t>pameladepledge@talktalk.net</t>
  </si>
  <si>
    <t>An</t>
  </si>
  <si>
    <t>Fl</t>
  </si>
  <si>
    <t>Mol</t>
  </si>
  <si>
    <t>Fl, Mol</t>
  </si>
  <si>
    <t>Clive away</t>
  </si>
  <si>
    <t>Revise music</t>
  </si>
  <si>
    <t>Music Bangkok</t>
  </si>
  <si>
    <t>Chorus numbers</t>
  </si>
  <si>
    <t>Sc1 Bangkok</t>
  </si>
  <si>
    <t>The Deal</t>
  </si>
  <si>
    <t>Set  Embassy</t>
  </si>
  <si>
    <t>Diplomats</t>
  </si>
  <si>
    <t>Merchandisers</t>
  </si>
  <si>
    <t>Sc5, Sc7, Sc 8, Sc11</t>
  </si>
  <si>
    <t>`</t>
  </si>
  <si>
    <t>Mol, Arb</t>
  </si>
  <si>
    <t>An, Mol, Arb</t>
  </si>
  <si>
    <t>Fred, An revision</t>
  </si>
  <si>
    <t>Chorus + Fred, An</t>
  </si>
  <si>
    <t>Chorus + princs</t>
  </si>
  <si>
    <t>Sc1,2,4,7</t>
  </si>
  <si>
    <t>Sc 3, 5, 6, 7 + pop</t>
  </si>
  <si>
    <t>An, Mol, Arb, Flo + Pop</t>
  </si>
  <si>
    <t>Chorus + Wal, (Mol)</t>
  </si>
  <si>
    <t>Useful contact details</t>
  </si>
  <si>
    <t>Mandy Boughton</t>
  </si>
  <si>
    <t>mandy.sutcliffe@baesystems.com</t>
  </si>
  <si>
    <t>07801 768255</t>
  </si>
  <si>
    <t>07786 906681</t>
  </si>
  <si>
    <t>Embassy, 9pm Fred</t>
  </si>
  <si>
    <t>Young Flo +Princs + pop</t>
  </si>
  <si>
    <t>C H E S S</t>
  </si>
  <si>
    <t>Fred</t>
  </si>
  <si>
    <t>Chorus+Mol</t>
  </si>
  <si>
    <t>Chorus+Fred, Mol</t>
  </si>
  <si>
    <t>Fl, Mol, Svet</t>
  </si>
  <si>
    <t xml:space="preserve">Sc1,2,3, Arbiter, </t>
  </si>
  <si>
    <t>Fred, An, Arbiter dance+ Pop</t>
  </si>
  <si>
    <t>An, Wal, Embassy</t>
  </si>
  <si>
    <t>Prologue, Sc9, Sc10, Sc11</t>
  </si>
  <si>
    <t>Young Flo, Arb, Flo, Fred, 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</si>
</sst>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#,##0\ ;\(\$#,##0\)"/>
    <numFmt numFmtId="165" formatCode="d\-mmm\-yy"/>
  </numFmts>
  <fonts count="6" x14ac:knownFonts="1">
    <font>
      <sz val="10"/>
      <color indexed="24"/>
      <name val="Arial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Arial"/>
      <family val="2"/>
    </font>
    <font>
      <sz val="10"/>
      <color indexed="24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1" applyNumberFormat="0" applyFont="0" applyFill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165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" fontId="3" fillId="0" borderId="0" xfId="0" applyNumberFormat="1" applyFont="1"/>
    <xf numFmtId="2" fontId="3" fillId="0" borderId="0" xfId="0" applyNumberFormat="1" applyFont="1"/>
    <xf numFmtId="0" fontId="3" fillId="2" borderId="0" xfId="0" applyFont="1" applyFill="1"/>
    <xf numFmtId="0" fontId="3" fillId="0" borderId="0" xfId="0" applyFont="1" applyAlignment="1">
      <alignment horizontal="right"/>
    </xf>
    <xf numFmtId="0" fontId="3" fillId="0" borderId="0" xfId="0" applyFont="1" applyFill="1"/>
    <xf numFmtId="16" fontId="3" fillId="0" borderId="0" xfId="0" applyNumberFormat="1" applyFont="1" applyFill="1"/>
    <xf numFmtId="0" fontId="3" fillId="3" borderId="0" xfId="0" applyFont="1" applyFill="1"/>
    <xf numFmtId="16" fontId="3" fillId="3" borderId="0" xfId="0" applyNumberFormat="1" applyFont="1" applyFill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5" fillId="0" borderId="0" xfId="8" applyBorder="1"/>
    <xf numFmtId="0" fontId="3" fillId="0" borderId="6" xfId="0" applyFont="1" applyBorder="1"/>
    <xf numFmtId="0" fontId="3" fillId="0" borderId="7" xfId="0" applyFont="1" applyBorder="1"/>
    <xf numFmtId="0" fontId="5" fillId="0" borderId="8" xfId="8" applyBorder="1"/>
    <xf numFmtId="0" fontId="3" fillId="0" borderId="9" xfId="0" applyFont="1" applyBorder="1" applyAlignment="1">
      <alignment horizontal="left"/>
    </xf>
  </cellXfs>
  <cellStyles count="9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Hyperlink" xfId="8" builtinId="8"/>
    <cellStyle name="Normal" xfId="0" builtinId="0"/>
    <cellStyle name="Total" xfId="7" builtinId="25" customBuiltin="1"/>
  </cellStyles>
  <dxfs count="0"/>
  <tableStyles count="0" defaultTableStyle="TableStyleMedium2" defaultPivotStyle="PivotStyleLight16"/>
  <colors>
    <mruColors>
      <color rgb="FFFFFF99"/>
      <color rgb="FFFFFF66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ameladepledge@talktalk.net" TargetMode="External"/><Relationship Id="rId2" Type="http://schemas.openxmlformats.org/officeDocument/2006/relationships/hyperlink" Target="mailto:cliveosgood@gmail.com" TargetMode="External"/><Relationship Id="rId1" Type="http://schemas.openxmlformats.org/officeDocument/2006/relationships/hyperlink" Target="mailto:donaldson@haslemere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mandy.sutcliffe@baesystem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7"/>
  <sheetViews>
    <sheetView tabSelected="1" topLeftCell="A10" workbookViewId="0">
      <selection activeCell="E31" sqref="E31"/>
    </sheetView>
  </sheetViews>
  <sheetFormatPr defaultColWidth="10.33203125" defaultRowHeight="13.2" x14ac:dyDescent="0.25"/>
  <cols>
    <col min="1" max="1" width="8.109375" style="3" customWidth="1"/>
    <col min="2" max="2" width="8.109375" style="1" customWidth="1"/>
    <col min="3" max="4" width="6.6640625" style="1" customWidth="1"/>
    <col min="5" max="5" width="9.44140625" style="1" customWidth="1"/>
    <col min="6" max="6" width="22.5546875" style="1" customWidth="1"/>
    <col min="7" max="7" width="20.88671875" style="1" customWidth="1"/>
    <col min="8" max="8" width="37.77734375" style="1" customWidth="1"/>
    <col min="9" max="9" width="28" style="1" customWidth="1"/>
    <col min="10" max="10" width="11.109375" style="1" bestFit="1" customWidth="1"/>
    <col min="11" max="12" width="10.33203125" style="1"/>
    <col min="13" max="14" width="14.77734375" style="1" bestFit="1" customWidth="1"/>
    <col min="15" max="16384" width="10.33203125" style="1"/>
  </cols>
  <sheetData>
    <row r="1" spans="1:15" x14ac:dyDescent="0.25">
      <c r="A1" s="3" t="s">
        <v>51</v>
      </c>
      <c r="C1" s="5">
        <f>B37</f>
        <v>43396</v>
      </c>
      <c r="D1" s="8" t="s">
        <v>52</v>
      </c>
      <c r="E1" s="5">
        <f>C1+4</f>
        <v>43400</v>
      </c>
      <c r="F1" s="4">
        <v>2018</v>
      </c>
      <c r="G1" s="1" t="s">
        <v>73</v>
      </c>
      <c r="H1" s="8" t="s">
        <v>0</v>
      </c>
      <c r="I1" s="2">
        <f ca="1">NOW()</f>
        <v>43312.662074074076</v>
      </c>
    </row>
    <row r="2" spans="1:15" x14ac:dyDescent="0.25">
      <c r="A2" s="3" t="s">
        <v>3</v>
      </c>
      <c r="B2" s="9"/>
      <c r="C2" s="11" t="s">
        <v>63</v>
      </c>
      <c r="F2" s="8" t="s">
        <v>48</v>
      </c>
      <c r="G2" s="3" t="s">
        <v>47</v>
      </c>
      <c r="H2" s="3" t="s">
        <v>1</v>
      </c>
      <c r="I2" s="3" t="s">
        <v>2</v>
      </c>
    </row>
    <row r="3" spans="1:15" x14ac:dyDescent="0.25">
      <c r="A3" s="3">
        <v>14</v>
      </c>
      <c r="B3" s="5">
        <v>43298</v>
      </c>
      <c r="C3" s="1" t="s">
        <v>4</v>
      </c>
      <c r="D3" s="6">
        <v>7.3</v>
      </c>
      <c r="E3" s="1" t="s">
        <v>46</v>
      </c>
      <c r="F3" s="1" t="s">
        <v>11</v>
      </c>
      <c r="G3" s="1" t="s">
        <v>12</v>
      </c>
      <c r="H3" s="1" t="s">
        <v>76</v>
      </c>
      <c r="I3" s="1" t="s">
        <v>77</v>
      </c>
      <c r="J3" s="1" t="s">
        <v>94</v>
      </c>
      <c r="K3" s="5">
        <v>43298</v>
      </c>
      <c r="M3" s="9"/>
      <c r="N3" s="9"/>
      <c r="O3" s="9"/>
    </row>
    <row r="4" spans="1:15" x14ac:dyDescent="0.25">
      <c r="B4" s="10">
        <v>43300</v>
      </c>
      <c r="C4" s="1" t="s">
        <v>5</v>
      </c>
      <c r="D4" s="6">
        <v>7.3</v>
      </c>
      <c r="E4" s="1" t="s">
        <v>46</v>
      </c>
      <c r="H4" s="7" t="s">
        <v>95</v>
      </c>
      <c r="I4" s="1" t="s">
        <v>96</v>
      </c>
      <c r="J4" s="7" t="s">
        <v>94</v>
      </c>
      <c r="K4" s="10">
        <v>43300</v>
      </c>
      <c r="M4" s="9"/>
      <c r="N4" s="9"/>
      <c r="O4" s="9"/>
    </row>
    <row r="5" spans="1:15" x14ac:dyDescent="0.25">
      <c r="A5" s="3">
        <v>13</v>
      </c>
      <c r="B5" s="5">
        <f t="shared" ref="B5:B28" si="0">B3+7</f>
        <v>43305</v>
      </c>
      <c r="C5" s="1" t="str">
        <f>C3</f>
        <v>Tues</v>
      </c>
      <c r="D5" s="6">
        <v>7.3</v>
      </c>
      <c r="E5" s="1" t="s">
        <v>46</v>
      </c>
      <c r="F5" s="1" t="s">
        <v>64</v>
      </c>
      <c r="G5" s="1" t="s">
        <v>71</v>
      </c>
      <c r="H5" s="1" t="s">
        <v>70</v>
      </c>
      <c r="I5" s="1" t="s">
        <v>82</v>
      </c>
      <c r="J5" s="1" t="s">
        <v>62</v>
      </c>
      <c r="K5" s="5">
        <f t="shared" ref="K5:K27" si="1">K3+7</f>
        <v>43305</v>
      </c>
      <c r="M5" s="9"/>
      <c r="N5" s="9"/>
      <c r="O5" s="9"/>
    </row>
    <row r="6" spans="1:15" x14ac:dyDescent="0.25">
      <c r="B6" s="10">
        <f t="shared" si="0"/>
        <v>43307</v>
      </c>
      <c r="C6" s="1" t="s">
        <v>5</v>
      </c>
      <c r="D6" s="6">
        <v>7.3</v>
      </c>
      <c r="E6" s="1" t="s">
        <v>46</v>
      </c>
      <c r="H6" s="7" t="s">
        <v>98</v>
      </c>
      <c r="I6" s="1" t="s">
        <v>99</v>
      </c>
      <c r="J6" s="7" t="s">
        <v>61</v>
      </c>
      <c r="K6" s="10">
        <f t="shared" si="1"/>
        <v>43307</v>
      </c>
      <c r="M6" s="9"/>
      <c r="N6" s="9"/>
      <c r="O6" s="9"/>
    </row>
    <row r="7" spans="1:15" x14ac:dyDescent="0.25">
      <c r="A7" s="3">
        <v>12</v>
      </c>
      <c r="B7" s="5">
        <f t="shared" si="0"/>
        <v>43312</v>
      </c>
      <c r="C7" s="1" t="s">
        <v>4</v>
      </c>
      <c r="D7" s="6">
        <v>7.3</v>
      </c>
      <c r="E7" s="1" t="s">
        <v>46</v>
      </c>
      <c r="G7" s="1" t="s">
        <v>66</v>
      </c>
      <c r="H7" s="1" t="s">
        <v>69</v>
      </c>
      <c r="I7" s="1" t="s">
        <v>97</v>
      </c>
      <c r="J7" s="1" t="s">
        <v>60</v>
      </c>
      <c r="K7" s="10">
        <f t="shared" si="1"/>
        <v>43312</v>
      </c>
      <c r="M7" s="9"/>
      <c r="N7" s="9"/>
      <c r="O7" s="9"/>
    </row>
    <row r="8" spans="1:15" x14ac:dyDescent="0.25">
      <c r="A8" s="3" t="s">
        <v>7</v>
      </c>
      <c r="B8" s="5">
        <f t="shared" si="0"/>
        <v>43314</v>
      </c>
      <c r="C8" s="1" t="s">
        <v>5</v>
      </c>
      <c r="D8" s="6">
        <v>7.3</v>
      </c>
      <c r="E8" s="1" t="s">
        <v>46</v>
      </c>
      <c r="H8" s="7" t="s">
        <v>80</v>
      </c>
      <c r="I8" s="1" t="s">
        <v>81</v>
      </c>
      <c r="J8" s="7"/>
      <c r="K8" s="10">
        <f t="shared" si="1"/>
        <v>43314</v>
      </c>
      <c r="M8" s="9"/>
      <c r="N8" s="9"/>
      <c r="O8" s="9"/>
    </row>
    <row r="9" spans="1:15" x14ac:dyDescent="0.25">
      <c r="A9" s="3">
        <v>11</v>
      </c>
      <c r="B9" s="5">
        <f t="shared" si="0"/>
        <v>43319</v>
      </c>
      <c r="C9" s="1" t="s">
        <v>4</v>
      </c>
      <c r="D9" s="6">
        <v>7.3</v>
      </c>
      <c r="E9" s="1" t="s">
        <v>46</v>
      </c>
      <c r="F9" s="1" t="s">
        <v>65</v>
      </c>
      <c r="H9" s="1" t="s">
        <v>72</v>
      </c>
      <c r="I9" s="1" t="s">
        <v>78</v>
      </c>
      <c r="K9" s="10">
        <f t="shared" si="1"/>
        <v>43319</v>
      </c>
      <c r="M9" s="9"/>
      <c r="N9" s="9"/>
      <c r="O9" s="9"/>
    </row>
    <row r="10" spans="1:15" x14ac:dyDescent="0.25">
      <c r="A10" s="3" t="s">
        <v>7</v>
      </c>
      <c r="B10" s="5">
        <f t="shared" si="0"/>
        <v>43321</v>
      </c>
      <c r="C10" s="1" t="str">
        <f>C8</f>
        <v>Thurs</v>
      </c>
      <c r="D10" s="6">
        <v>7.3</v>
      </c>
      <c r="E10" s="1" t="s">
        <v>46</v>
      </c>
      <c r="H10" s="7" t="s">
        <v>13</v>
      </c>
      <c r="I10" s="1" t="s">
        <v>88</v>
      </c>
      <c r="J10" s="7" t="s">
        <v>60</v>
      </c>
      <c r="K10" s="10">
        <f t="shared" si="1"/>
        <v>43321</v>
      </c>
      <c r="M10" s="9"/>
      <c r="N10" s="9"/>
      <c r="O10" s="9"/>
    </row>
    <row r="11" spans="1:15" x14ac:dyDescent="0.25">
      <c r="A11" s="3">
        <v>10</v>
      </c>
      <c r="B11" s="5">
        <f t="shared" si="0"/>
        <v>43326</v>
      </c>
      <c r="C11" s="1" t="str">
        <f>C9</f>
        <v>Tues</v>
      </c>
      <c r="D11" s="6">
        <v>7.3</v>
      </c>
      <c r="E11" s="1" t="s">
        <v>46</v>
      </c>
      <c r="F11" s="1" t="s">
        <v>15</v>
      </c>
      <c r="G11" s="1" t="s">
        <v>16</v>
      </c>
      <c r="H11" s="1" t="s">
        <v>79</v>
      </c>
      <c r="I11" s="1" t="s">
        <v>77</v>
      </c>
      <c r="K11" s="10">
        <f t="shared" si="1"/>
        <v>43326</v>
      </c>
      <c r="M11" s="9"/>
      <c r="N11" s="9"/>
      <c r="O11" s="9"/>
    </row>
    <row r="12" spans="1:15" x14ac:dyDescent="0.25">
      <c r="B12" s="5">
        <f t="shared" si="0"/>
        <v>43328</v>
      </c>
      <c r="C12" s="1" t="str">
        <f>C10</f>
        <v>Thurs</v>
      </c>
      <c r="D12" s="6">
        <v>7.3</v>
      </c>
      <c r="E12" s="1" t="s">
        <v>46</v>
      </c>
      <c r="H12" s="7" t="s">
        <v>17</v>
      </c>
      <c r="I12" s="1" t="s">
        <v>89</v>
      </c>
      <c r="J12" s="7" t="s">
        <v>59</v>
      </c>
      <c r="K12" s="10">
        <f t="shared" si="1"/>
        <v>43328</v>
      </c>
      <c r="M12" s="9"/>
      <c r="N12" s="9"/>
      <c r="O12" s="9"/>
    </row>
    <row r="13" spans="1:15" x14ac:dyDescent="0.25">
      <c r="A13" s="3">
        <v>9</v>
      </c>
      <c r="B13" s="12">
        <f t="shared" si="0"/>
        <v>43333</v>
      </c>
      <c r="C13" s="1" t="str">
        <f>C11</f>
        <v>Tues</v>
      </c>
      <c r="D13" s="6">
        <v>7.3</v>
      </c>
      <c r="E13" s="1" t="s">
        <v>10</v>
      </c>
      <c r="F13" s="1" t="s">
        <v>18</v>
      </c>
      <c r="G13" s="1" t="s">
        <v>18</v>
      </c>
      <c r="H13" s="1" t="s">
        <v>18</v>
      </c>
      <c r="I13" s="1" t="s">
        <v>19</v>
      </c>
      <c r="K13" s="12">
        <f t="shared" si="1"/>
        <v>43333</v>
      </c>
      <c r="M13" s="9"/>
      <c r="N13" s="9"/>
      <c r="O13" s="9"/>
    </row>
    <row r="14" spans="1:15" x14ac:dyDescent="0.25">
      <c r="B14" s="12">
        <f t="shared" si="0"/>
        <v>43335</v>
      </c>
      <c r="C14" s="1" t="s">
        <v>5</v>
      </c>
      <c r="D14" s="6">
        <v>7.3</v>
      </c>
      <c r="E14" s="1" t="s">
        <v>10</v>
      </c>
      <c r="F14" s="1" t="s">
        <v>18</v>
      </c>
      <c r="G14" s="1" t="s">
        <v>18</v>
      </c>
      <c r="H14" s="7" t="s">
        <v>18</v>
      </c>
      <c r="I14" s="1" t="s">
        <v>19</v>
      </c>
      <c r="J14" s="7" t="s">
        <v>59</v>
      </c>
      <c r="K14" s="12">
        <f t="shared" si="1"/>
        <v>43335</v>
      </c>
      <c r="M14" s="9"/>
      <c r="N14" s="9"/>
      <c r="O14" s="9"/>
    </row>
    <row r="15" spans="1:15" x14ac:dyDescent="0.25">
      <c r="A15" s="3">
        <v>8</v>
      </c>
      <c r="B15" s="5">
        <f t="shared" si="0"/>
        <v>43340</v>
      </c>
      <c r="C15" s="1" t="s">
        <v>4</v>
      </c>
      <c r="D15" s="6">
        <v>7.3</v>
      </c>
      <c r="E15" s="1" t="s">
        <v>46</v>
      </c>
      <c r="F15" s="1" t="s">
        <v>14</v>
      </c>
      <c r="G15" s="1" t="s">
        <v>49</v>
      </c>
      <c r="I15" s="1" t="s">
        <v>91</v>
      </c>
      <c r="J15" s="1" t="s">
        <v>74</v>
      </c>
      <c r="K15" s="5">
        <f t="shared" si="1"/>
        <v>43340</v>
      </c>
    </row>
    <row r="16" spans="1:15" x14ac:dyDescent="0.25">
      <c r="B16" s="12">
        <f t="shared" si="0"/>
        <v>43342</v>
      </c>
      <c r="C16" s="1" t="s">
        <v>5</v>
      </c>
      <c r="D16" s="6">
        <v>7.3</v>
      </c>
      <c r="E16" s="1" t="s">
        <v>46</v>
      </c>
      <c r="H16" s="7" t="s">
        <v>68</v>
      </c>
      <c r="I16" s="1" t="s">
        <v>6</v>
      </c>
      <c r="J16" s="7" t="s">
        <v>75</v>
      </c>
      <c r="K16" s="12">
        <f t="shared" si="1"/>
        <v>43342</v>
      </c>
    </row>
    <row r="17" spans="1:11" x14ac:dyDescent="0.25">
      <c r="A17" s="3">
        <v>7</v>
      </c>
      <c r="B17" s="5">
        <f t="shared" si="0"/>
        <v>43347</v>
      </c>
      <c r="C17" s="1" t="str">
        <f>C15</f>
        <v>Tues</v>
      </c>
      <c r="D17" s="6">
        <v>7.3</v>
      </c>
      <c r="E17" s="1" t="s">
        <v>46</v>
      </c>
      <c r="F17" s="1" t="s">
        <v>14</v>
      </c>
      <c r="H17" s="1" t="s">
        <v>50</v>
      </c>
      <c r="I17" s="1" t="s">
        <v>92</v>
      </c>
      <c r="K17" s="5">
        <f t="shared" si="1"/>
        <v>43347</v>
      </c>
    </row>
    <row r="18" spans="1:11" x14ac:dyDescent="0.25">
      <c r="B18" s="5">
        <f t="shared" si="0"/>
        <v>43349</v>
      </c>
      <c r="C18" s="1" t="s">
        <v>5</v>
      </c>
      <c r="D18" s="6">
        <v>7.3</v>
      </c>
      <c r="E18" s="1" t="s">
        <v>46</v>
      </c>
      <c r="H18" s="7" t="s">
        <v>20</v>
      </c>
      <c r="I18" s="1" t="s">
        <v>21</v>
      </c>
      <c r="J18" s="7"/>
      <c r="K18" s="5">
        <f t="shared" si="1"/>
        <v>43349</v>
      </c>
    </row>
    <row r="19" spans="1:11" x14ac:dyDescent="0.25">
      <c r="A19" s="3">
        <v>6</v>
      </c>
      <c r="B19" s="5">
        <f t="shared" si="0"/>
        <v>43354</v>
      </c>
      <c r="C19" s="1" t="s">
        <v>4</v>
      </c>
      <c r="D19" s="6">
        <v>7.3</v>
      </c>
      <c r="E19" s="1" t="s">
        <v>46</v>
      </c>
      <c r="F19" s="1" t="s">
        <v>22</v>
      </c>
      <c r="G19" s="1" t="s">
        <v>67</v>
      </c>
      <c r="H19" s="1" t="s">
        <v>50</v>
      </c>
      <c r="I19" s="1" t="s">
        <v>93</v>
      </c>
      <c r="K19" s="5">
        <f t="shared" si="1"/>
        <v>43354</v>
      </c>
    </row>
    <row r="20" spans="1:11" x14ac:dyDescent="0.25">
      <c r="B20" s="5">
        <f t="shared" si="0"/>
        <v>43356</v>
      </c>
      <c r="C20" s="1" t="s">
        <v>5</v>
      </c>
      <c r="D20" s="6">
        <v>7.3</v>
      </c>
      <c r="E20" s="1" t="s">
        <v>46</v>
      </c>
      <c r="H20" s="7" t="s">
        <v>23</v>
      </c>
      <c r="I20" s="1" t="s">
        <v>24</v>
      </c>
      <c r="J20" s="7"/>
      <c r="K20" s="5">
        <f t="shared" si="1"/>
        <v>43356</v>
      </c>
    </row>
    <row r="21" spans="1:11" x14ac:dyDescent="0.25">
      <c r="A21" s="3">
        <v>5</v>
      </c>
      <c r="B21" s="5">
        <f t="shared" si="0"/>
        <v>43361</v>
      </c>
      <c r="C21" s="1" t="s">
        <v>4</v>
      </c>
      <c r="D21" s="6">
        <v>7.3</v>
      </c>
      <c r="E21" s="1" t="s">
        <v>46</v>
      </c>
      <c r="F21" s="1" t="s">
        <v>22</v>
      </c>
      <c r="H21" s="1" t="s">
        <v>25</v>
      </c>
      <c r="I21" s="1" t="s">
        <v>8</v>
      </c>
      <c r="K21" s="5">
        <f t="shared" si="1"/>
        <v>43361</v>
      </c>
    </row>
    <row r="22" spans="1:11" x14ac:dyDescent="0.25">
      <c r="B22" s="5">
        <f t="shared" si="0"/>
        <v>43363</v>
      </c>
      <c r="C22" s="1" t="str">
        <f t="shared" ref="C22:C28" si="2">C20</f>
        <v>Thurs</v>
      </c>
      <c r="D22" s="6">
        <v>7.3</v>
      </c>
      <c r="E22" s="1" t="s">
        <v>46</v>
      </c>
      <c r="H22" s="7" t="s">
        <v>26</v>
      </c>
      <c r="I22" s="1" t="s">
        <v>24</v>
      </c>
      <c r="J22" s="7"/>
      <c r="K22" s="5">
        <f t="shared" si="1"/>
        <v>43363</v>
      </c>
    </row>
    <row r="23" spans="1:11" x14ac:dyDescent="0.25">
      <c r="A23" s="3">
        <v>4</v>
      </c>
      <c r="B23" s="5">
        <f t="shared" si="0"/>
        <v>43368</v>
      </c>
      <c r="C23" s="1" t="str">
        <f t="shared" si="2"/>
        <v>Tues</v>
      </c>
      <c r="D23" s="6">
        <v>7.3</v>
      </c>
      <c r="E23" s="1" t="s">
        <v>46</v>
      </c>
      <c r="F23" s="1" t="s">
        <v>27</v>
      </c>
      <c r="H23" s="1" t="s">
        <v>25</v>
      </c>
      <c r="I23" s="1" t="s">
        <v>28</v>
      </c>
      <c r="K23" s="5">
        <f t="shared" si="1"/>
        <v>43368</v>
      </c>
    </row>
    <row r="24" spans="1:11" x14ac:dyDescent="0.25">
      <c r="B24" s="5">
        <f t="shared" si="0"/>
        <v>43370</v>
      </c>
      <c r="C24" s="1" t="str">
        <f t="shared" si="2"/>
        <v>Thurs</v>
      </c>
      <c r="D24" s="6">
        <v>7.3</v>
      </c>
      <c r="E24" s="1" t="s">
        <v>46</v>
      </c>
      <c r="H24" s="7" t="s">
        <v>29</v>
      </c>
      <c r="I24" s="1" t="s">
        <v>24</v>
      </c>
      <c r="J24" s="7"/>
      <c r="K24" s="5">
        <f t="shared" si="1"/>
        <v>43370</v>
      </c>
    </row>
    <row r="25" spans="1:11" x14ac:dyDescent="0.25">
      <c r="A25" s="3">
        <v>3</v>
      </c>
      <c r="B25" s="5">
        <f t="shared" si="0"/>
        <v>43375</v>
      </c>
      <c r="C25" s="1" t="str">
        <f t="shared" si="2"/>
        <v>Tues</v>
      </c>
      <c r="D25" s="6">
        <v>7.3</v>
      </c>
      <c r="E25" s="1" t="s">
        <v>46</v>
      </c>
      <c r="F25" s="1" t="s">
        <v>30</v>
      </c>
      <c r="H25" s="1" t="s">
        <v>31</v>
      </c>
      <c r="I25" s="1" t="s">
        <v>28</v>
      </c>
      <c r="K25" s="5">
        <f t="shared" si="1"/>
        <v>43375</v>
      </c>
    </row>
    <row r="26" spans="1:11" x14ac:dyDescent="0.25">
      <c r="B26" s="5">
        <f t="shared" si="0"/>
        <v>43377</v>
      </c>
      <c r="C26" s="1" t="str">
        <f t="shared" si="2"/>
        <v>Thurs</v>
      </c>
      <c r="D26" s="6">
        <v>7.3</v>
      </c>
      <c r="E26" s="1" t="s">
        <v>46</v>
      </c>
      <c r="H26" s="7" t="s">
        <v>32</v>
      </c>
      <c r="I26" s="1" t="s">
        <v>24</v>
      </c>
      <c r="J26" s="7"/>
      <c r="K26" s="5">
        <f t="shared" si="1"/>
        <v>43377</v>
      </c>
    </row>
    <row r="27" spans="1:11" x14ac:dyDescent="0.25">
      <c r="A27" s="3">
        <v>2</v>
      </c>
      <c r="B27" s="5">
        <f t="shared" si="0"/>
        <v>43382</v>
      </c>
      <c r="C27" s="1" t="str">
        <f t="shared" si="2"/>
        <v>Tues</v>
      </c>
      <c r="D27" s="6">
        <v>7.3</v>
      </c>
      <c r="E27" s="1" t="s">
        <v>46</v>
      </c>
      <c r="F27" s="1" t="s">
        <v>33</v>
      </c>
      <c r="G27" s="1" t="s">
        <v>33</v>
      </c>
      <c r="H27" s="1" t="s">
        <v>33</v>
      </c>
      <c r="I27" s="1" t="s">
        <v>19</v>
      </c>
      <c r="K27" s="5">
        <f t="shared" si="1"/>
        <v>43382</v>
      </c>
    </row>
    <row r="28" spans="1:11" x14ac:dyDescent="0.25">
      <c r="B28" s="5">
        <f t="shared" si="0"/>
        <v>43384</v>
      </c>
      <c r="C28" s="1" t="str">
        <f t="shared" si="2"/>
        <v>Thurs</v>
      </c>
      <c r="D28" s="6">
        <v>7.3</v>
      </c>
      <c r="E28" s="1" t="s">
        <v>10</v>
      </c>
      <c r="F28" s="1" t="s">
        <v>33</v>
      </c>
      <c r="G28" s="1" t="s">
        <v>33</v>
      </c>
      <c r="H28" s="1" t="s">
        <v>33</v>
      </c>
      <c r="I28" s="1" t="s">
        <v>19</v>
      </c>
    </row>
    <row r="29" spans="1:11" x14ac:dyDescent="0.25">
      <c r="B29" s="5">
        <f>B27+6</f>
        <v>43388</v>
      </c>
      <c r="C29" s="1" t="s">
        <v>34</v>
      </c>
      <c r="D29" s="6">
        <v>7.3</v>
      </c>
      <c r="E29" s="1" t="s">
        <v>46</v>
      </c>
      <c r="F29" s="1" t="s">
        <v>35</v>
      </c>
      <c r="I29" s="1" t="s">
        <v>19</v>
      </c>
    </row>
    <row r="30" spans="1:11" x14ac:dyDescent="0.25">
      <c r="A30" s="3">
        <v>1</v>
      </c>
      <c r="B30" s="5">
        <f t="shared" ref="B30:B37" si="3">B29+1</f>
        <v>43389</v>
      </c>
      <c r="C30" s="1" t="str">
        <f>C25</f>
        <v>Tues</v>
      </c>
      <c r="D30" s="6">
        <v>7.3</v>
      </c>
      <c r="E30" s="1" t="s">
        <v>10</v>
      </c>
      <c r="F30" s="1" t="s">
        <v>33</v>
      </c>
      <c r="I30" s="1" t="s">
        <v>19</v>
      </c>
    </row>
    <row r="31" spans="1:11" x14ac:dyDescent="0.25">
      <c r="B31" s="5">
        <f t="shared" si="3"/>
        <v>43390</v>
      </c>
      <c r="C31" s="1" t="s">
        <v>36</v>
      </c>
      <c r="D31" s="6">
        <v>7.3</v>
      </c>
      <c r="E31" s="1" t="s">
        <v>46</v>
      </c>
      <c r="F31" s="1" t="s">
        <v>37</v>
      </c>
      <c r="G31" s="13" t="s">
        <v>83</v>
      </c>
      <c r="H31" s="14"/>
      <c r="I31" s="15"/>
    </row>
    <row r="32" spans="1:11" x14ac:dyDescent="0.25">
      <c r="B32" s="5">
        <f t="shared" si="3"/>
        <v>43391</v>
      </c>
      <c r="C32" s="1" t="s">
        <v>5</v>
      </c>
      <c r="D32" s="6">
        <v>7.3</v>
      </c>
      <c r="E32" s="1" t="s">
        <v>10</v>
      </c>
      <c r="F32" s="1" t="s">
        <v>37</v>
      </c>
      <c r="G32" s="16" t="s">
        <v>43</v>
      </c>
      <c r="H32" s="17" t="s">
        <v>56</v>
      </c>
      <c r="I32" s="18" t="s">
        <v>54</v>
      </c>
    </row>
    <row r="33" spans="1:9" x14ac:dyDescent="0.25">
      <c r="B33" s="5">
        <f t="shared" si="3"/>
        <v>43392</v>
      </c>
      <c r="C33" s="1" t="s">
        <v>38</v>
      </c>
      <c r="D33" s="6">
        <v>7.3</v>
      </c>
      <c r="E33" s="1" t="s">
        <v>10</v>
      </c>
      <c r="F33" s="1" t="s">
        <v>39</v>
      </c>
      <c r="G33" s="16" t="s">
        <v>53</v>
      </c>
      <c r="H33" s="17" t="s">
        <v>57</v>
      </c>
      <c r="I33" s="18" t="s">
        <v>55</v>
      </c>
    </row>
    <row r="34" spans="1:9" x14ac:dyDescent="0.25">
      <c r="B34" s="5">
        <f t="shared" si="3"/>
        <v>43393</v>
      </c>
      <c r="C34" s="1" t="s">
        <v>40</v>
      </c>
      <c r="D34" s="6">
        <v>2.2999999999999998</v>
      </c>
      <c r="E34" s="1" t="s">
        <v>10</v>
      </c>
      <c r="F34" s="1" t="s">
        <v>41</v>
      </c>
      <c r="G34" s="16" t="s">
        <v>84</v>
      </c>
      <c r="H34" s="17" t="s">
        <v>85</v>
      </c>
      <c r="I34" s="18" t="s">
        <v>86</v>
      </c>
    </row>
    <row r="35" spans="1:9" x14ac:dyDescent="0.25">
      <c r="B35" s="5">
        <f t="shared" si="3"/>
        <v>43394</v>
      </c>
      <c r="C35" s="1" t="s">
        <v>9</v>
      </c>
      <c r="D35" s="6">
        <v>2</v>
      </c>
      <c r="E35" s="1" t="s">
        <v>10</v>
      </c>
      <c r="F35" s="1" t="s">
        <v>42</v>
      </c>
      <c r="G35" s="19" t="s">
        <v>44</v>
      </c>
      <c r="H35" s="20" t="s">
        <v>58</v>
      </c>
      <c r="I35" s="21" t="s">
        <v>87</v>
      </c>
    </row>
    <row r="36" spans="1:9" x14ac:dyDescent="0.25">
      <c r="B36" s="5">
        <f t="shared" si="3"/>
        <v>43395</v>
      </c>
      <c r="C36" s="1" t="s">
        <v>34</v>
      </c>
      <c r="D36" s="6">
        <v>7.3</v>
      </c>
      <c r="E36" s="1" t="s">
        <v>10</v>
      </c>
      <c r="F36" s="1" t="s">
        <v>41</v>
      </c>
    </row>
    <row r="37" spans="1:9" x14ac:dyDescent="0.25">
      <c r="A37" s="3">
        <v>0</v>
      </c>
      <c r="B37" s="5">
        <f t="shared" si="3"/>
        <v>43396</v>
      </c>
      <c r="C37" s="1" t="s">
        <v>4</v>
      </c>
      <c r="D37" s="6">
        <v>7.3</v>
      </c>
      <c r="E37" s="1" t="s">
        <v>10</v>
      </c>
      <c r="F37" s="1" t="s">
        <v>90</v>
      </c>
      <c r="H37" s="1" t="s">
        <v>45</v>
      </c>
    </row>
  </sheetData>
  <phoneticPr fontId="0" type="noConversion"/>
  <hyperlinks>
    <hyperlink ref="H32" r:id="rId1" xr:uid="{950F32BF-FEE0-431D-B0D9-A3676837BB78}"/>
    <hyperlink ref="H33" r:id="rId2" xr:uid="{54840930-079B-4606-8685-DD5207BF7403}"/>
    <hyperlink ref="H35" r:id="rId3" xr:uid="{876CF82F-A46B-42FC-9619-5E57426FD81C}"/>
    <hyperlink ref="H34" r:id="rId4" xr:uid="{0B27FE97-0288-4762-AFB7-E6BE9786F79E}"/>
  </hyperlinks>
  <pageMargins left="0.39370078740157483" right="0.39370078740157483" top="0.39370078740157483" bottom="0.39370078740157483" header="0.31496062992125984" footer="0.31496062992125984"/>
  <pageSetup paperSize="9" scale="83" fitToHeight="0" orientation="landscape" horizontalDpi="4294967293" verticalDpi="4294967292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Hamish Donaldson</dc:creator>
  <cp:lastModifiedBy>Hamish</cp:lastModifiedBy>
  <cp:lastPrinted>2018-07-18T16:09:57Z</cp:lastPrinted>
  <dcterms:created xsi:type="dcterms:W3CDTF">2017-12-11T13:30:20Z</dcterms:created>
  <dcterms:modified xsi:type="dcterms:W3CDTF">2018-07-31T14:59:44Z</dcterms:modified>
</cp:coreProperties>
</file>