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Vicki's Dropbox Folder\Players\Website\Singin' in the Rain\"/>
    </mc:Choice>
  </mc:AlternateContent>
  <bookViews>
    <workbookView xWindow="0" yWindow="0" windowWidth="28800" windowHeight="11310"/>
  </bookViews>
  <sheets>
    <sheet name="Schedule" sheetId="1" r:id="rId1"/>
  </sheets>
  <calcPr calcId="162913"/>
</workbook>
</file>

<file path=xl/calcChain.xml><?xml version="1.0" encoding="utf-8"?>
<calcChain xmlns="http://schemas.openxmlformats.org/spreadsheetml/2006/main">
  <c r="I32" i="1" l="1"/>
  <c r="I35" i="1" s="1"/>
  <c r="J1" i="1"/>
  <c r="A21" i="1"/>
  <c r="A18" i="1" s="1"/>
  <c r="A15" i="1" s="1"/>
  <c r="A12" i="1" s="1"/>
</calcChain>
</file>

<file path=xl/sharedStrings.xml><?xml version="1.0" encoding="utf-8"?>
<sst xmlns="http://schemas.openxmlformats.org/spreadsheetml/2006/main" count="318" uniqueCount="136">
  <si>
    <t>Printed on</t>
  </si>
  <si>
    <t>Wk</t>
  </si>
  <si>
    <t>7.30-8pm Mainly Music</t>
  </si>
  <si>
    <t>8-10pm Set and Dance</t>
  </si>
  <si>
    <t>Who Needed</t>
  </si>
  <si>
    <t>D</t>
  </si>
  <si>
    <t>Don</t>
  </si>
  <si>
    <t>Tues</t>
  </si>
  <si>
    <t>C</t>
  </si>
  <si>
    <t>Cosmo</t>
  </si>
  <si>
    <t>Thur</t>
  </si>
  <si>
    <t>K</t>
  </si>
  <si>
    <t>Kathy</t>
  </si>
  <si>
    <t>Studio</t>
  </si>
  <si>
    <t>L</t>
  </si>
  <si>
    <t>Lina</t>
  </si>
  <si>
    <t>Singin in the Rain</t>
  </si>
  <si>
    <t>RF</t>
  </si>
  <si>
    <t>RF Simpson</t>
  </si>
  <si>
    <t>Dex</t>
  </si>
  <si>
    <t>Dexter</t>
  </si>
  <si>
    <t>D,K</t>
  </si>
  <si>
    <t>MV</t>
  </si>
  <si>
    <t>MaleVocal</t>
  </si>
  <si>
    <t>Sun</t>
  </si>
  <si>
    <t>Hall</t>
  </si>
  <si>
    <t>All</t>
  </si>
  <si>
    <t>FV</t>
  </si>
  <si>
    <t>FemaleVocal</t>
  </si>
  <si>
    <t xml:space="preserve">T </t>
  </si>
  <si>
    <t>Tenor</t>
  </si>
  <si>
    <t>YDC</t>
  </si>
  <si>
    <t>Young Don &amp; Cosmo</t>
  </si>
  <si>
    <t>Z</t>
  </si>
  <si>
    <t>Zelda</t>
  </si>
  <si>
    <t>ACT I THROUGH</t>
  </si>
  <si>
    <t>ALL</t>
  </si>
  <si>
    <t>Sc1, Sc2 Would You, Sc3, Sc4</t>
  </si>
  <si>
    <t>Sc5</t>
  </si>
  <si>
    <t>D,C,MV</t>
  </si>
  <si>
    <t>ACT II THROUGH</t>
  </si>
  <si>
    <t>Build set</t>
  </si>
  <si>
    <t>Mon</t>
  </si>
  <si>
    <t>Music &amp; dance</t>
  </si>
  <si>
    <t>Act I THROUGH</t>
  </si>
  <si>
    <t>Wed</t>
  </si>
  <si>
    <t>ALL THROUGH</t>
  </si>
  <si>
    <t>Fri</t>
  </si>
  <si>
    <t>Technical</t>
  </si>
  <si>
    <t>Sat</t>
  </si>
  <si>
    <t>Dress Rehearsal</t>
  </si>
  <si>
    <t>Band Call</t>
  </si>
  <si>
    <t>Clearing up</t>
  </si>
  <si>
    <t>Useful Telephone numbers</t>
  </si>
  <si>
    <t>Hamish 644473</t>
  </si>
  <si>
    <t>Show date 25-29 Oct 2016</t>
  </si>
  <si>
    <t xml:space="preserve">Auditions </t>
  </si>
  <si>
    <t>to Sat 29 Oct</t>
  </si>
  <si>
    <t>School</t>
  </si>
  <si>
    <t>AGM</t>
  </si>
  <si>
    <t>2.30</t>
  </si>
  <si>
    <t>2.00</t>
  </si>
  <si>
    <t>7.30</t>
  </si>
  <si>
    <t>10.00</t>
  </si>
  <si>
    <t>H away</t>
  </si>
  <si>
    <t>Annexe</t>
  </si>
  <si>
    <t>#27 Broadway Melody</t>
  </si>
  <si>
    <t>#33 Finale</t>
  </si>
  <si>
    <t>#13 Beautiful Girl / #10 Dream of you</t>
  </si>
  <si>
    <t>#27 Broadway Melody / #32 Singin' in the Rain</t>
  </si>
  <si>
    <t>#15 Meant for Me</t>
  </si>
  <si>
    <t>#16 Moses Supposes</t>
  </si>
  <si>
    <t>#20 Good Morning</t>
  </si>
  <si>
    <t>#21 Singin' in the Rain</t>
  </si>
  <si>
    <t>#20 Good Morning / #15 Meant for Me</t>
  </si>
  <si>
    <t>#16 Moses #20 Morning #21 Rain</t>
  </si>
  <si>
    <t>#15 Meant, #16 Moses, #20 Morning, #21 Rain</t>
  </si>
  <si>
    <t>JMcC away</t>
  </si>
  <si>
    <t>#13 Beautiful Girl</t>
  </si>
  <si>
    <t>#32 Singin'in the Rain /  #13 Beautiful Girl</t>
  </si>
  <si>
    <t xml:space="preserve">#7 Out of a Dream, </t>
  </si>
  <si>
    <t>#32 Singin' in the Rain</t>
  </si>
  <si>
    <t>#17 Moses Supposes (ch)</t>
  </si>
  <si>
    <t>Tap practice</t>
  </si>
  <si>
    <t>#9 Dream of You</t>
  </si>
  <si>
    <t>#32 Singin'in the Rain/ #9 Dream of You</t>
  </si>
  <si>
    <t>Scenes 6, 10</t>
  </si>
  <si>
    <t>Scenes 3, 5, 7, 8, 9</t>
  </si>
  <si>
    <t>Scenes 12, 13, 14</t>
  </si>
  <si>
    <t>Scenes 10, 12, 13, 14</t>
  </si>
  <si>
    <t>Scenes 7, 8, 9, 11</t>
  </si>
  <si>
    <t>Scenes 1, 4, 5, 12, 14</t>
  </si>
  <si>
    <t>Scenes 1, 4, 5, 6, 7, 8, 9, 11, 12, 14</t>
  </si>
  <si>
    <t>All dance numbers</t>
  </si>
  <si>
    <t>#11 Make 'em Laugh</t>
  </si>
  <si>
    <t>#26 Wrong with me?</t>
  </si>
  <si>
    <t>#24, #25 Would you</t>
  </si>
  <si>
    <t>#14 Lucky Star, #31</t>
  </si>
  <si>
    <t>D1</t>
  </si>
  <si>
    <t>Cake Dancers</t>
  </si>
  <si>
    <t>D2</t>
  </si>
  <si>
    <t>Beaut Girl Dancers</t>
  </si>
  <si>
    <t>T, D1, D2</t>
  </si>
  <si>
    <t>D,K,C</t>
  </si>
  <si>
    <t>MV,D,C,K</t>
  </si>
  <si>
    <t>D,C, RF,Dex,</t>
  </si>
  <si>
    <t>+Crew</t>
  </si>
  <si>
    <t>Crew</t>
  </si>
  <si>
    <t>Stage crew</t>
  </si>
  <si>
    <t>D,C,L,FV,MV</t>
  </si>
  <si>
    <t>D,C,K,RF,DEX</t>
  </si>
  <si>
    <t>+Crowd</t>
  </si>
  <si>
    <t>D,C, RF,Dex+Crew</t>
  </si>
  <si>
    <t>Scenes 4, 5, 6, 7, 8, 9</t>
  </si>
  <si>
    <t>D,C,FV,MV,K</t>
  </si>
  <si>
    <t>+passers by</t>
  </si>
  <si>
    <t>Chorus +D,C</t>
  </si>
  <si>
    <t>D,C,L,K,RF,Dex</t>
  </si>
  <si>
    <t>Robert 652360      Sally 641719    Pam 605237</t>
  </si>
  <si>
    <t>9.00</t>
  </si>
  <si>
    <t>#3 Fit as a Fiddle</t>
  </si>
  <si>
    <t>Sc5 + Fiddle</t>
  </si>
  <si>
    <t>7.00 pm Tap practice</t>
  </si>
  <si>
    <t>D,C,L,K,RF,Dex,Z</t>
  </si>
  <si>
    <t>T,D2, D1</t>
  </si>
  <si>
    <t>ALL,T</t>
  </si>
  <si>
    <t>Principals</t>
  </si>
  <si>
    <t>#15 Meant for me</t>
  </si>
  <si>
    <t>#21 Singin in the Rain</t>
  </si>
  <si>
    <t>Chorus &amp; Dance</t>
  </si>
  <si>
    <t>#9 All I do is dream of you</t>
  </si>
  <si>
    <t>#13 Beautiful girl</t>
  </si>
  <si>
    <t>#32 Singin in the Rain</t>
  </si>
  <si>
    <t>#33 Bows &amp; Finale</t>
  </si>
  <si>
    <t>Bars</t>
  </si>
  <si>
    <t>Singin in the Rain Rehearsal Schedule Version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</si>
</sst>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,##0\ ;\(\$#,##0\)"/>
    <numFmt numFmtId="165" formatCode="d\-mmm"/>
    <numFmt numFmtId="166" formatCode="0.00000000"/>
    <numFmt numFmtId="167" formatCode="[$-809]dd\ mmm\ yyyy;@"/>
  </numFmts>
  <fonts count="4" x14ac:knownFonts="1">
    <font>
      <sz val="10"/>
      <color indexed="24"/>
      <name val="Arial"/>
    </font>
    <font>
      <sz val="10"/>
      <color indexed="2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166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2" fillId="0" borderId="0" xfId="0" applyFont="1"/>
    <xf numFmtId="166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165" fontId="2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/>
    <xf numFmtId="166" fontId="2" fillId="0" borderId="0" xfId="0" applyNumberFormat="1" applyFont="1" applyAlignment="1"/>
    <xf numFmtId="0" fontId="2" fillId="0" borderId="0" xfId="0" applyFont="1" applyAlignment="1"/>
    <xf numFmtId="166" fontId="2" fillId="0" borderId="0" xfId="0" quotePrefix="1" applyNumberFormat="1" applyFont="1" applyAlignment="1">
      <alignment horizontal="center"/>
    </xf>
    <xf numFmtId="2" fontId="2" fillId="0" borderId="0" xfId="0" quotePrefix="1" applyNumberFormat="1" applyFont="1" applyAlignment="1">
      <alignment horizontal="center"/>
    </xf>
    <xf numFmtId="166" fontId="2" fillId="0" borderId="2" xfId="0" quotePrefix="1" applyNumberFormat="1" applyFont="1" applyBorder="1" applyAlignment="1">
      <alignment horizontal="center"/>
    </xf>
    <xf numFmtId="166" fontId="2" fillId="0" borderId="0" xfId="0" quotePrefix="1" applyNumberFormat="1" applyFont="1" applyBorder="1" applyAlignment="1">
      <alignment horizontal="center"/>
    </xf>
    <xf numFmtId="0" fontId="3" fillId="0" borderId="0" xfId="0" applyFont="1"/>
    <xf numFmtId="166" fontId="2" fillId="2" borderId="0" xfId="0" applyNumberFormat="1" applyFont="1" applyFill="1" applyAlignment="1">
      <alignment horizontal="left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left"/>
    </xf>
    <xf numFmtId="166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left"/>
    </xf>
    <xf numFmtId="165" fontId="2" fillId="0" borderId="0" xfId="0" applyNumberFormat="1" applyFont="1" applyFill="1"/>
    <xf numFmtId="165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0" fontId="2" fillId="0" borderId="0" xfId="0" applyFont="1" applyFill="1"/>
  </cellXfs>
  <cellStyles count="8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workbookViewId="0">
      <selection activeCell="D26" sqref="D26"/>
    </sheetView>
  </sheetViews>
  <sheetFormatPr defaultRowHeight="12.75" x14ac:dyDescent="0.2"/>
  <cols>
    <col min="1" max="1" width="5" style="3" customWidth="1"/>
    <col min="2" max="2" width="7.7109375" style="2" customWidth="1"/>
    <col min="3" max="3" width="6.140625" style="3" customWidth="1"/>
    <col min="4" max="5" width="8.7109375" style="3" customWidth="1"/>
    <col min="6" max="6" width="24.7109375" style="3" customWidth="1"/>
    <col min="7" max="7" width="40.7109375" style="3" bestFit="1" customWidth="1"/>
    <col min="8" max="8" width="17" style="12" bestFit="1" customWidth="1"/>
    <col min="9" max="9" width="9.140625" style="12" customWidth="1"/>
    <col min="10" max="10" width="18.7109375" style="3" bestFit="1" customWidth="1"/>
    <col min="11" max="255" width="10.28515625" style="3" customWidth="1"/>
    <col min="256" max="16384" width="9.140625" style="3"/>
  </cols>
  <sheetData>
    <row r="1" spans="1:11" x14ac:dyDescent="0.2">
      <c r="A1" s="1" t="s">
        <v>135</v>
      </c>
      <c r="G1" s="1" t="s">
        <v>55</v>
      </c>
      <c r="H1" s="4" t="s">
        <v>0</v>
      </c>
      <c r="J1" s="35">
        <f ca="1">NOW()</f>
        <v>42541.44222384259</v>
      </c>
    </row>
    <row r="2" spans="1:11" x14ac:dyDescent="0.2">
      <c r="A2" s="1"/>
      <c r="F2" s="32" t="s">
        <v>122</v>
      </c>
      <c r="G2" s="1"/>
      <c r="H2" s="4"/>
      <c r="I2" s="34"/>
    </row>
    <row r="3" spans="1:11" x14ac:dyDescent="0.2">
      <c r="A3" s="1" t="s">
        <v>1</v>
      </c>
      <c r="F3" s="6" t="s">
        <v>2</v>
      </c>
      <c r="G3" s="6" t="s">
        <v>3</v>
      </c>
      <c r="H3" s="6" t="s">
        <v>4</v>
      </c>
    </row>
    <row r="4" spans="1:11" x14ac:dyDescent="0.2">
      <c r="A4" s="5"/>
      <c r="B4" s="18">
        <v>42540</v>
      </c>
      <c r="C4" s="9" t="s">
        <v>24</v>
      </c>
      <c r="D4" s="9" t="s">
        <v>25</v>
      </c>
      <c r="E4" s="30" t="s">
        <v>60</v>
      </c>
      <c r="F4" s="19"/>
      <c r="G4" s="9" t="s">
        <v>56</v>
      </c>
      <c r="H4" s="20" t="s">
        <v>26</v>
      </c>
      <c r="I4" s="8" t="s">
        <v>5</v>
      </c>
      <c r="J4" s="1" t="s">
        <v>6</v>
      </c>
    </row>
    <row r="5" spans="1:11" x14ac:dyDescent="0.2">
      <c r="A5" s="5">
        <v>18</v>
      </c>
      <c r="B5" s="7">
        <v>42542</v>
      </c>
      <c r="C5" s="33" t="s">
        <v>7</v>
      </c>
      <c r="D5" s="1" t="s">
        <v>65</v>
      </c>
      <c r="E5" s="28" t="s">
        <v>62</v>
      </c>
      <c r="F5" s="3" t="s">
        <v>59</v>
      </c>
      <c r="I5" s="8" t="s">
        <v>8</v>
      </c>
      <c r="J5" s="1" t="s">
        <v>9</v>
      </c>
    </row>
    <row r="6" spans="1:11" x14ac:dyDescent="0.2">
      <c r="D6" s="1" t="s">
        <v>65</v>
      </c>
      <c r="E6" s="31" t="s">
        <v>119</v>
      </c>
      <c r="G6" s="33" t="s">
        <v>83</v>
      </c>
      <c r="H6" s="12" t="s">
        <v>36</v>
      </c>
      <c r="I6" s="8" t="s">
        <v>11</v>
      </c>
      <c r="J6" s="1" t="s">
        <v>12</v>
      </c>
    </row>
    <row r="7" spans="1:11" x14ac:dyDescent="0.2">
      <c r="B7" s="7">
        <v>42544</v>
      </c>
      <c r="C7" s="10" t="s">
        <v>10</v>
      </c>
      <c r="D7" s="10" t="s">
        <v>58</v>
      </c>
      <c r="E7" s="28" t="s">
        <v>62</v>
      </c>
      <c r="F7" s="26" t="s">
        <v>78</v>
      </c>
      <c r="G7" s="1" t="s">
        <v>78</v>
      </c>
      <c r="H7" s="12" t="s">
        <v>102</v>
      </c>
      <c r="I7" s="8" t="s">
        <v>14</v>
      </c>
      <c r="J7" s="1" t="s">
        <v>15</v>
      </c>
    </row>
    <row r="8" spans="1:11" x14ac:dyDescent="0.2">
      <c r="E8" s="28" t="s">
        <v>119</v>
      </c>
      <c r="F8" s="25" t="s">
        <v>70</v>
      </c>
      <c r="G8" s="25" t="s">
        <v>70</v>
      </c>
      <c r="H8" s="12" t="s">
        <v>21</v>
      </c>
      <c r="I8" s="8" t="s">
        <v>17</v>
      </c>
      <c r="J8" s="1" t="s">
        <v>18</v>
      </c>
    </row>
    <row r="9" spans="1:11" x14ac:dyDescent="0.2">
      <c r="A9" s="3">
        <v>17</v>
      </c>
      <c r="B9" s="7">
        <v>42549</v>
      </c>
      <c r="C9" s="33" t="s">
        <v>7</v>
      </c>
      <c r="D9" s="1" t="s">
        <v>58</v>
      </c>
      <c r="E9" s="28" t="s">
        <v>62</v>
      </c>
      <c r="F9" s="1" t="s">
        <v>66</v>
      </c>
      <c r="G9" s="33" t="s">
        <v>66</v>
      </c>
      <c r="H9" s="8" t="s">
        <v>36</v>
      </c>
      <c r="I9" s="8" t="s">
        <v>19</v>
      </c>
      <c r="J9" s="1" t="s">
        <v>20</v>
      </c>
      <c r="K9" s="1"/>
    </row>
    <row r="10" spans="1:11" x14ac:dyDescent="0.2">
      <c r="B10" s="7">
        <v>42551</v>
      </c>
      <c r="C10" s="1" t="s">
        <v>10</v>
      </c>
      <c r="D10" s="1" t="s">
        <v>58</v>
      </c>
      <c r="E10" s="28" t="s">
        <v>62</v>
      </c>
      <c r="F10" s="26" t="s">
        <v>71</v>
      </c>
      <c r="G10" s="1" t="s">
        <v>71</v>
      </c>
      <c r="H10" s="12" t="s">
        <v>39</v>
      </c>
      <c r="I10" s="8" t="s">
        <v>22</v>
      </c>
      <c r="J10" s="1" t="s">
        <v>23</v>
      </c>
      <c r="K10" s="1"/>
    </row>
    <row r="11" spans="1:11" x14ac:dyDescent="0.2">
      <c r="E11" s="28"/>
      <c r="F11" s="1"/>
      <c r="G11" s="1"/>
      <c r="H11" s="8"/>
      <c r="I11" s="8" t="s">
        <v>27</v>
      </c>
      <c r="J11" s="3" t="s">
        <v>28</v>
      </c>
    </row>
    <row r="12" spans="1:11" x14ac:dyDescent="0.2">
      <c r="A12" s="5">
        <f>A15+1</f>
        <v>16</v>
      </c>
      <c r="B12" s="15">
        <v>42556</v>
      </c>
      <c r="C12" s="33" t="s">
        <v>7</v>
      </c>
      <c r="D12" s="10" t="s">
        <v>58</v>
      </c>
      <c r="E12" s="28" t="s">
        <v>62</v>
      </c>
      <c r="F12" s="1" t="s">
        <v>66</v>
      </c>
      <c r="G12" s="33" t="s">
        <v>66</v>
      </c>
      <c r="H12" s="16" t="s">
        <v>36</v>
      </c>
      <c r="I12" s="8" t="s">
        <v>29</v>
      </c>
      <c r="J12" s="3" t="s">
        <v>30</v>
      </c>
    </row>
    <row r="13" spans="1:11" x14ac:dyDescent="0.2">
      <c r="A13" s="14"/>
      <c r="B13" s="15">
        <v>42558</v>
      </c>
      <c r="C13" s="10" t="s">
        <v>10</v>
      </c>
      <c r="D13" s="10" t="s">
        <v>58</v>
      </c>
      <c r="E13" s="28" t="s">
        <v>62</v>
      </c>
      <c r="F13" s="26" t="s">
        <v>72</v>
      </c>
      <c r="G13" s="1" t="s">
        <v>74</v>
      </c>
      <c r="H13" s="12" t="s">
        <v>103</v>
      </c>
      <c r="I13" s="8" t="s">
        <v>31</v>
      </c>
      <c r="J13" s="3" t="s">
        <v>32</v>
      </c>
    </row>
    <row r="14" spans="1:11" x14ac:dyDescent="0.2">
      <c r="D14" s="1"/>
      <c r="E14" s="28"/>
      <c r="G14" s="1"/>
      <c r="H14" s="8"/>
      <c r="I14" s="8" t="s">
        <v>33</v>
      </c>
      <c r="J14" s="3" t="s">
        <v>34</v>
      </c>
    </row>
    <row r="15" spans="1:11" x14ac:dyDescent="0.2">
      <c r="A15" s="22">
        <f>A18+1</f>
        <v>15</v>
      </c>
      <c r="B15" s="15">
        <v>42563</v>
      </c>
      <c r="C15" s="33" t="s">
        <v>7</v>
      </c>
      <c r="D15" s="10" t="s">
        <v>58</v>
      </c>
      <c r="E15" s="28" t="s">
        <v>62</v>
      </c>
      <c r="F15" s="24" t="s">
        <v>81</v>
      </c>
      <c r="G15" s="33" t="s">
        <v>79</v>
      </c>
      <c r="H15" s="16" t="s">
        <v>125</v>
      </c>
      <c r="I15" s="8" t="s">
        <v>98</v>
      </c>
      <c r="J15" s="3" t="s">
        <v>99</v>
      </c>
    </row>
    <row r="16" spans="1:11" x14ac:dyDescent="0.2">
      <c r="B16" s="7">
        <v>42565</v>
      </c>
      <c r="C16" s="1" t="s">
        <v>10</v>
      </c>
      <c r="D16" s="1" t="s">
        <v>58</v>
      </c>
      <c r="E16" s="28" t="s">
        <v>62</v>
      </c>
      <c r="F16" s="25" t="s">
        <v>73</v>
      </c>
      <c r="G16" s="10" t="s">
        <v>73</v>
      </c>
      <c r="H16" s="12" t="s">
        <v>5</v>
      </c>
      <c r="I16" s="12" t="s">
        <v>100</v>
      </c>
      <c r="J16" s="3" t="s">
        <v>101</v>
      </c>
    </row>
    <row r="17" spans="1:12" x14ac:dyDescent="0.2">
      <c r="D17" s="1"/>
      <c r="E17" s="28"/>
      <c r="F17" s="1"/>
      <c r="G17" s="1"/>
      <c r="H17" s="8"/>
      <c r="I17" s="12" t="s">
        <v>107</v>
      </c>
      <c r="J17" s="3" t="s">
        <v>108</v>
      </c>
    </row>
    <row r="18" spans="1:12" x14ac:dyDescent="0.2">
      <c r="A18" s="5">
        <f>A21+1</f>
        <v>14</v>
      </c>
      <c r="B18" s="7">
        <v>42570</v>
      </c>
      <c r="C18" s="33" t="s">
        <v>7</v>
      </c>
      <c r="D18" s="1" t="s">
        <v>58</v>
      </c>
      <c r="E18" s="28" t="s">
        <v>62</v>
      </c>
      <c r="F18" s="3" t="s">
        <v>84</v>
      </c>
      <c r="G18" s="33" t="s">
        <v>85</v>
      </c>
      <c r="H18" s="8" t="s">
        <v>36</v>
      </c>
    </row>
    <row r="19" spans="1:12" x14ac:dyDescent="0.2">
      <c r="B19" s="7">
        <v>42572</v>
      </c>
      <c r="C19" s="1" t="s">
        <v>10</v>
      </c>
      <c r="D19" s="1" t="s">
        <v>58</v>
      </c>
      <c r="E19" s="28" t="s">
        <v>62</v>
      </c>
      <c r="F19" s="1"/>
      <c r="G19" s="1" t="s">
        <v>75</v>
      </c>
      <c r="H19" s="8" t="s">
        <v>104</v>
      </c>
    </row>
    <row r="20" spans="1:12" x14ac:dyDescent="0.2">
      <c r="D20" s="1"/>
      <c r="E20" s="28"/>
      <c r="G20" s="1"/>
      <c r="H20" s="8"/>
    </row>
    <row r="21" spans="1:12" x14ac:dyDescent="0.2">
      <c r="A21" s="5">
        <f>A24+1</f>
        <v>13</v>
      </c>
      <c r="B21" s="7">
        <v>42577</v>
      </c>
      <c r="C21" s="33" t="s">
        <v>7</v>
      </c>
      <c r="D21" s="1" t="s">
        <v>58</v>
      </c>
      <c r="E21" s="28" t="s">
        <v>62</v>
      </c>
      <c r="F21" s="1" t="s">
        <v>67</v>
      </c>
      <c r="G21" s="33" t="s">
        <v>67</v>
      </c>
      <c r="H21" s="8" t="s">
        <v>36</v>
      </c>
      <c r="I21" s="12" t="s">
        <v>134</v>
      </c>
      <c r="J21" s="3" t="s">
        <v>126</v>
      </c>
    </row>
    <row r="22" spans="1:12" x14ac:dyDescent="0.2">
      <c r="B22" s="7">
        <v>42579</v>
      </c>
      <c r="C22" s="1" t="s">
        <v>10</v>
      </c>
      <c r="D22" s="1" t="s">
        <v>58</v>
      </c>
      <c r="E22" s="28" t="s">
        <v>62</v>
      </c>
      <c r="F22" s="27" t="s">
        <v>97</v>
      </c>
      <c r="G22" s="1" t="s">
        <v>87</v>
      </c>
      <c r="H22" s="12" t="s">
        <v>105</v>
      </c>
      <c r="I22" s="12">
        <v>64</v>
      </c>
      <c r="J22" s="3" t="s">
        <v>127</v>
      </c>
    </row>
    <row r="23" spans="1:12" x14ac:dyDescent="0.2">
      <c r="G23" s="1"/>
      <c r="H23" s="28" t="s">
        <v>106</v>
      </c>
      <c r="I23" s="12">
        <v>150</v>
      </c>
      <c r="J23" s="3" t="s">
        <v>71</v>
      </c>
      <c r="L23" s="14"/>
    </row>
    <row r="24" spans="1:12" x14ac:dyDescent="0.2">
      <c r="A24" s="5">
        <v>12</v>
      </c>
      <c r="B24" s="37">
        <v>42584</v>
      </c>
      <c r="C24" s="33" t="s">
        <v>7</v>
      </c>
      <c r="D24" s="1" t="s">
        <v>58</v>
      </c>
      <c r="E24" s="28" t="s">
        <v>62</v>
      </c>
      <c r="F24" s="3" t="s">
        <v>80</v>
      </c>
      <c r="G24" s="33" t="s">
        <v>68</v>
      </c>
      <c r="H24" s="8" t="s">
        <v>124</v>
      </c>
      <c r="I24" s="12">
        <v>130</v>
      </c>
      <c r="J24" s="3" t="s">
        <v>72</v>
      </c>
      <c r="L24" s="14"/>
    </row>
    <row r="25" spans="1:12" x14ac:dyDescent="0.2">
      <c r="B25" s="37">
        <v>42586</v>
      </c>
      <c r="C25" s="36" t="s">
        <v>10</v>
      </c>
      <c r="D25" s="3" t="s">
        <v>58</v>
      </c>
      <c r="E25" s="28" t="s">
        <v>62</v>
      </c>
      <c r="F25" s="27" t="s">
        <v>94</v>
      </c>
      <c r="G25" s="1" t="s">
        <v>76</v>
      </c>
      <c r="H25" s="8" t="s">
        <v>104</v>
      </c>
      <c r="I25" s="12">
        <v>104</v>
      </c>
      <c r="J25" s="3" t="s">
        <v>128</v>
      </c>
      <c r="L25" s="14"/>
    </row>
    <row r="26" spans="1:12" x14ac:dyDescent="0.2">
      <c r="B26" s="38" t="s">
        <v>64</v>
      </c>
      <c r="C26" s="41"/>
      <c r="D26" s="14"/>
      <c r="E26" s="28"/>
      <c r="F26" s="14"/>
      <c r="G26" s="10"/>
      <c r="H26" s="16"/>
      <c r="L26" s="14"/>
    </row>
    <row r="27" spans="1:12" x14ac:dyDescent="0.2">
      <c r="A27" s="5">
        <v>11</v>
      </c>
      <c r="B27" s="37">
        <v>42591</v>
      </c>
      <c r="C27" s="33" t="s">
        <v>7</v>
      </c>
      <c r="D27" s="1" t="s">
        <v>58</v>
      </c>
      <c r="E27" s="28" t="s">
        <v>62</v>
      </c>
      <c r="F27" s="1"/>
      <c r="G27" s="33" t="s">
        <v>69</v>
      </c>
      <c r="H27" s="8" t="s">
        <v>36</v>
      </c>
      <c r="I27" s="12">
        <v>64</v>
      </c>
      <c r="J27" s="3" t="s">
        <v>120</v>
      </c>
      <c r="L27" s="14"/>
    </row>
    <row r="28" spans="1:12" x14ac:dyDescent="0.2">
      <c r="B28" s="37">
        <v>42593</v>
      </c>
      <c r="C28" s="36" t="s">
        <v>10</v>
      </c>
      <c r="D28" s="1" t="s">
        <v>58</v>
      </c>
      <c r="E28" s="28" t="s">
        <v>62</v>
      </c>
      <c r="F28" s="26" t="s">
        <v>96</v>
      </c>
      <c r="G28" s="1" t="s">
        <v>86</v>
      </c>
      <c r="H28" s="12" t="s">
        <v>109</v>
      </c>
      <c r="L28" s="14"/>
    </row>
    <row r="29" spans="1:12" x14ac:dyDescent="0.2">
      <c r="B29" s="39" t="s">
        <v>77</v>
      </c>
      <c r="C29" s="42"/>
      <c r="E29" s="28"/>
      <c r="G29" s="1"/>
      <c r="H29" s="8"/>
      <c r="J29" s="3" t="s">
        <v>129</v>
      </c>
      <c r="L29" s="14"/>
    </row>
    <row r="30" spans="1:12" x14ac:dyDescent="0.2">
      <c r="A30" s="5">
        <v>10</v>
      </c>
      <c r="B30" s="37">
        <v>42598</v>
      </c>
      <c r="C30" s="33" t="s">
        <v>7</v>
      </c>
      <c r="D30" s="1" t="s">
        <v>58</v>
      </c>
      <c r="E30" s="28" t="s">
        <v>62</v>
      </c>
      <c r="F30" s="1" t="s">
        <v>82</v>
      </c>
      <c r="G30" s="33" t="s">
        <v>91</v>
      </c>
      <c r="H30" s="8" t="s">
        <v>36</v>
      </c>
      <c r="I30" s="12">
        <v>64</v>
      </c>
      <c r="J30" s="3" t="s">
        <v>130</v>
      </c>
      <c r="L30" s="14"/>
    </row>
    <row r="31" spans="1:12" x14ac:dyDescent="0.2">
      <c r="B31" s="37">
        <v>42600</v>
      </c>
      <c r="C31" s="36" t="s">
        <v>10</v>
      </c>
      <c r="D31" s="1" t="s">
        <v>58</v>
      </c>
      <c r="E31" s="28" t="s">
        <v>62</v>
      </c>
      <c r="F31" s="26" t="s">
        <v>95</v>
      </c>
      <c r="G31" s="10" t="s">
        <v>88</v>
      </c>
      <c r="H31" s="12" t="s">
        <v>110</v>
      </c>
      <c r="I31" s="12">
        <v>60</v>
      </c>
      <c r="J31" s="3" t="s">
        <v>131</v>
      </c>
      <c r="K31" s="14"/>
      <c r="L31" s="14"/>
    </row>
    <row r="32" spans="1:12" x14ac:dyDescent="0.2">
      <c r="B32" s="39" t="s">
        <v>77</v>
      </c>
      <c r="C32" s="42"/>
      <c r="D32" s="1"/>
      <c r="E32" s="28"/>
      <c r="G32" s="1"/>
      <c r="H32" s="28" t="s">
        <v>111</v>
      </c>
      <c r="I32" s="12">
        <f>337-78</f>
        <v>259</v>
      </c>
      <c r="J32" s="3" t="s">
        <v>66</v>
      </c>
      <c r="K32" s="10"/>
      <c r="L32" s="14"/>
    </row>
    <row r="33" spans="1:12" x14ac:dyDescent="0.2">
      <c r="A33" s="5">
        <v>9</v>
      </c>
      <c r="B33" s="40">
        <v>42605</v>
      </c>
      <c r="C33" s="33" t="s">
        <v>7</v>
      </c>
      <c r="D33" s="10" t="s">
        <v>58</v>
      </c>
      <c r="E33" s="28" t="s">
        <v>62</v>
      </c>
      <c r="F33" s="10"/>
      <c r="G33" s="33" t="s">
        <v>90</v>
      </c>
      <c r="H33" s="12" t="s">
        <v>112</v>
      </c>
      <c r="I33" s="12">
        <v>82</v>
      </c>
      <c r="J33" s="3" t="s">
        <v>132</v>
      </c>
      <c r="K33" s="10"/>
      <c r="L33" s="14"/>
    </row>
    <row r="34" spans="1:12" x14ac:dyDescent="0.2">
      <c r="A34" s="14"/>
      <c r="B34" s="40">
        <v>42607</v>
      </c>
      <c r="C34" s="41" t="s">
        <v>10</v>
      </c>
      <c r="D34" s="1" t="s">
        <v>58</v>
      </c>
      <c r="E34" s="28" t="s">
        <v>62</v>
      </c>
      <c r="F34" s="14"/>
      <c r="G34" s="10" t="s">
        <v>113</v>
      </c>
      <c r="H34" s="16" t="s">
        <v>36</v>
      </c>
      <c r="I34" s="12">
        <v>74</v>
      </c>
      <c r="J34" s="3" t="s">
        <v>133</v>
      </c>
      <c r="K34" s="10"/>
      <c r="L34" s="14"/>
    </row>
    <row r="35" spans="1:12" x14ac:dyDescent="0.2">
      <c r="B35" s="39" t="s">
        <v>77</v>
      </c>
      <c r="C35" s="42"/>
      <c r="E35" s="28"/>
      <c r="G35" s="1"/>
      <c r="H35" s="8"/>
      <c r="I35" s="12">
        <f>SUM(I30:I34)</f>
        <v>539</v>
      </c>
      <c r="K35" s="10"/>
      <c r="L35" s="14"/>
    </row>
    <row r="36" spans="1:12" x14ac:dyDescent="0.2">
      <c r="A36" s="5">
        <v>8</v>
      </c>
      <c r="B36" s="37">
        <v>42612</v>
      </c>
      <c r="C36" s="33" t="s">
        <v>7</v>
      </c>
      <c r="D36" s="1" t="s">
        <v>58</v>
      </c>
      <c r="E36" s="28" t="s">
        <v>62</v>
      </c>
      <c r="F36" s="1"/>
      <c r="G36" s="33" t="s">
        <v>92</v>
      </c>
      <c r="H36" s="8" t="s">
        <v>36</v>
      </c>
      <c r="I36" s="8"/>
      <c r="K36" s="10"/>
      <c r="L36" s="14"/>
    </row>
    <row r="37" spans="1:12" x14ac:dyDescent="0.2">
      <c r="B37" s="37">
        <v>42614</v>
      </c>
      <c r="C37" s="36" t="s">
        <v>10</v>
      </c>
      <c r="D37" s="1" t="s">
        <v>58</v>
      </c>
      <c r="E37" s="28" t="s">
        <v>62</v>
      </c>
      <c r="G37" s="1" t="s">
        <v>89</v>
      </c>
      <c r="H37" s="8" t="s">
        <v>114</v>
      </c>
      <c r="K37" s="10"/>
      <c r="L37" s="14"/>
    </row>
    <row r="38" spans="1:12" x14ac:dyDescent="0.2">
      <c r="B38" s="39" t="s">
        <v>77</v>
      </c>
      <c r="C38" s="42"/>
      <c r="D38" s="1"/>
      <c r="E38" s="28"/>
      <c r="F38" s="1"/>
      <c r="G38" s="1"/>
      <c r="H38" s="28" t="s">
        <v>115</v>
      </c>
      <c r="K38" s="10"/>
      <c r="L38" s="14"/>
    </row>
    <row r="39" spans="1:12" x14ac:dyDescent="0.2">
      <c r="A39" s="5">
        <v>7</v>
      </c>
      <c r="B39" s="7">
        <v>42619</v>
      </c>
      <c r="C39" s="33" t="s">
        <v>7</v>
      </c>
      <c r="D39" s="1" t="s">
        <v>25</v>
      </c>
      <c r="E39" s="28" t="s">
        <v>62</v>
      </c>
      <c r="F39" s="1" t="s">
        <v>35</v>
      </c>
      <c r="G39" s="1" t="s">
        <v>35</v>
      </c>
      <c r="H39" s="12" t="s">
        <v>36</v>
      </c>
      <c r="K39" s="10"/>
      <c r="L39" s="14"/>
    </row>
    <row r="40" spans="1:12" x14ac:dyDescent="0.2">
      <c r="A40" s="5"/>
      <c r="B40" s="7">
        <v>42621</v>
      </c>
      <c r="C40" s="1" t="s">
        <v>10</v>
      </c>
      <c r="D40" s="1" t="s">
        <v>58</v>
      </c>
      <c r="E40" s="28" t="s">
        <v>62</v>
      </c>
      <c r="F40" s="1" t="s">
        <v>35</v>
      </c>
      <c r="G40" s="1" t="s">
        <v>35</v>
      </c>
      <c r="H40" s="13" t="s">
        <v>36</v>
      </c>
      <c r="I40" s="13"/>
      <c r="K40" s="10"/>
      <c r="L40" s="14"/>
    </row>
    <row r="41" spans="1:12" x14ac:dyDescent="0.2">
      <c r="A41" s="14"/>
      <c r="B41" s="17"/>
      <c r="C41" s="14"/>
      <c r="D41" s="14"/>
      <c r="E41" s="28"/>
      <c r="F41" s="14"/>
      <c r="G41" s="14"/>
      <c r="H41" s="23"/>
      <c r="I41" s="23"/>
      <c r="K41" s="10"/>
      <c r="L41" s="14"/>
    </row>
    <row r="42" spans="1:12" x14ac:dyDescent="0.2">
      <c r="A42" s="5">
        <v>6</v>
      </c>
      <c r="B42" s="7">
        <v>42626</v>
      </c>
      <c r="C42" s="33" t="s">
        <v>7</v>
      </c>
      <c r="D42" s="1" t="s">
        <v>58</v>
      </c>
      <c r="E42" s="28" t="s">
        <v>62</v>
      </c>
      <c r="G42" s="33" t="s">
        <v>66</v>
      </c>
      <c r="H42" s="8" t="s">
        <v>116</v>
      </c>
      <c r="K42" s="10"/>
      <c r="L42" s="14"/>
    </row>
    <row r="43" spans="1:12" x14ac:dyDescent="0.2">
      <c r="B43" s="7">
        <v>42628</v>
      </c>
      <c r="C43" s="1" t="s">
        <v>10</v>
      </c>
      <c r="D43" s="1" t="s">
        <v>58</v>
      </c>
      <c r="E43" s="28" t="s">
        <v>62</v>
      </c>
      <c r="F43" s="26"/>
      <c r="G43" s="1" t="s">
        <v>37</v>
      </c>
      <c r="H43" s="12" t="s">
        <v>123</v>
      </c>
    </row>
    <row r="44" spans="1:12" x14ac:dyDescent="0.2">
      <c r="E44" s="28"/>
      <c r="H44" s="8"/>
    </row>
    <row r="45" spans="1:12" x14ac:dyDescent="0.2">
      <c r="A45" s="5">
        <v>5</v>
      </c>
      <c r="B45" s="7">
        <v>42633</v>
      </c>
      <c r="C45" s="33" t="s">
        <v>7</v>
      </c>
      <c r="D45" s="1" t="s">
        <v>58</v>
      </c>
      <c r="E45" s="28" t="s">
        <v>62</v>
      </c>
      <c r="G45" s="33" t="s">
        <v>79</v>
      </c>
      <c r="H45" s="8" t="s">
        <v>36</v>
      </c>
    </row>
    <row r="46" spans="1:12" x14ac:dyDescent="0.2">
      <c r="B46" s="7">
        <v>42635</v>
      </c>
      <c r="C46" s="1" t="s">
        <v>10</v>
      </c>
      <c r="D46" s="1" t="s">
        <v>58</v>
      </c>
      <c r="E46" s="28" t="s">
        <v>62</v>
      </c>
      <c r="G46" s="1" t="s">
        <v>37</v>
      </c>
      <c r="H46" s="12" t="s">
        <v>123</v>
      </c>
    </row>
    <row r="47" spans="1:12" x14ac:dyDescent="0.2">
      <c r="E47" s="28"/>
      <c r="H47" s="8"/>
    </row>
    <row r="48" spans="1:12" x14ac:dyDescent="0.2">
      <c r="A48" s="5">
        <v>4</v>
      </c>
      <c r="B48" s="7">
        <v>42640</v>
      </c>
      <c r="C48" s="33" t="s">
        <v>7</v>
      </c>
      <c r="D48" s="1" t="s">
        <v>58</v>
      </c>
      <c r="E48" s="28" t="s">
        <v>62</v>
      </c>
      <c r="G48" s="33" t="s">
        <v>67</v>
      </c>
      <c r="H48" s="8" t="s">
        <v>36</v>
      </c>
      <c r="I48" s="8"/>
    </row>
    <row r="49" spans="1:9" x14ac:dyDescent="0.2">
      <c r="B49" s="7">
        <v>42642</v>
      </c>
      <c r="C49" s="1" t="s">
        <v>10</v>
      </c>
      <c r="D49" s="1" t="s">
        <v>58</v>
      </c>
      <c r="E49" s="28" t="s">
        <v>62</v>
      </c>
      <c r="G49" s="1" t="s">
        <v>38</v>
      </c>
      <c r="H49" s="12" t="s">
        <v>117</v>
      </c>
      <c r="I49" s="8"/>
    </row>
    <row r="50" spans="1:9" x14ac:dyDescent="0.2">
      <c r="E50" s="28"/>
      <c r="H50" s="8"/>
      <c r="I50" s="8"/>
    </row>
    <row r="51" spans="1:9" x14ac:dyDescent="0.2">
      <c r="A51" s="5">
        <v>3</v>
      </c>
      <c r="B51" s="7">
        <v>42647</v>
      </c>
      <c r="C51" s="33" t="s">
        <v>7</v>
      </c>
      <c r="D51" s="1" t="s">
        <v>58</v>
      </c>
      <c r="E51" s="28" t="s">
        <v>62</v>
      </c>
      <c r="G51" s="33" t="s">
        <v>93</v>
      </c>
      <c r="H51" s="8" t="s">
        <v>36</v>
      </c>
    </row>
    <row r="52" spans="1:9" x14ac:dyDescent="0.2">
      <c r="B52" s="7">
        <v>42649</v>
      </c>
      <c r="C52" s="1" t="s">
        <v>10</v>
      </c>
      <c r="D52" s="1" t="s">
        <v>58</v>
      </c>
      <c r="E52" s="28" t="s">
        <v>62</v>
      </c>
      <c r="F52" s="3" t="s">
        <v>120</v>
      </c>
      <c r="G52" s="1" t="s">
        <v>121</v>
      </c>
      <c r="H52" s="12" t="s">
        <v>117</v>
      </c>
    </row>
    <row r="53" spans="1:9" x14ac:dyDescent="0.2">
      <c r="E53" s="28"/>
      <c r="G53" s="1"/>
      <c r="H53" s="8" t="s">
        <v>31</v>
      </c>
    </row>
    <row r="54" spans="1:9" x14ac:dyDescent="0.2">
      <c r="A54" s="5">
        <v>2</v>
      </c>
      <c r="B54" s="7">
        <v>42654</v>
      </c>
      <c r="C54" s="33" t="s">
        <v>7</v>
      </c>
      <c r="D54" s="1" t="s">
        <v>58</v>
      </c>
      <c r="E54" s="28" t="s">
        <v>62</v>
      </c>
      <c r="F54" s="1" t="s">
        <v>40</v>
      </c>
      <c r="G54" s="1" t="s">
        <v>40</v>
      </c>
      <c r="H54" s="8" t="s">
        <v>36</v>
      </c>
    </row>
    <row r="55" spans="1:9" x14ac:dyDescent="0.2">
      <c r="A55" s="5"/>
      <c r="B55" s="7">
        <v>42656</v>
      </c>
      <c r="C55" s="1" t="s">
        <v>10</v>
      </c>
      <c r="D55" s="1" t="s">
        <v>58</v>
      </c>
      <c r="E55" s="28" t="s">
        <v>62</v>
      </c>
      <c r="F55" s="1" t="s">
        <v>40</v>
      </c>
      <c r="G55" s="1" t="s">
        <v>40</v>
      </c>
      <c r="H55" s="8" t="s">
        <v>36</v>
      </c>
      <c r="I55" s="13"/>
    </row>
    <row r="56" spans="1:9" x14ac:dyDescent="0.2">
      <c r="A56" s="5"/>
      <c r="B56" s="7">
        <v>42658</v>
      </c>
      <c r="C56" s="1" t="s">
        <v>49</v>
      </c>
      <c r="D56" s="1" t="s">
        <v>25</v>
      </c>
      <c r="E56" s="29">
        <v>2.2999999999999998</v>
      </c>
      <c r="F56" s="1" t="s">
        <v>41</v>
      </c>
      <c r="G56" s="1"/>
      <c r="H56" s="8"/>
      <c r="I56" s="13"/>
    </row>
    <row r="57" spans="1:9" x14ac:dyDescent="0.2">
      <c r="B57" s="7">
        <v>42659</v>
      </c>
      <c r="C57" s="1" t="s">
        <v>24</v>
      </c>
      <c r="D57" s="1" t="s">
        <v>25</v>
      </c>
      <c r="E57" s="21" t="s">
        <v>63</v>
      </c>
      <c r="F57" s="1" t="s">
        <v>41</v>
      </c>
    </row>
    <row r="58" spans="1:9" x14ac:dyDescent="0.2">
      <c r="A58" s="5">
        <v>1</v>
      </c>
      <c r="B58" s="7">
        <v>42660</v>
      </c>
      <c r="C58" s="1" t="s">
        <v>42</v>
      </c>
      <c r="D58" s="1" t="s">
        <v>13</v>
      </c>
      <c r="E58" s="28" t="s">
        <v>62</v>
      </c>
      <c r="G58" s="1" t="s">
        <v>43</v>
      </c>
      <c r="H58" s="8" t="s">
        <v>36</v>
      </c>
    </row>
    <row r="59" spans="1:9" x14ac:dyDescent="0.2">
      <c r="B59" s="7">
        <v>42661</v>
      </c>
      <c r="C59" s="1" t="s">
        <v>7</v>
      </c>
      <c r="D59" s="1" t="s">
        <v>25</v>
      </c>
      <c r="E59" s="28" t="s">
        <v>62</v>
      </c>
      <c r="G59" s="1" t="s">
        <v>44</v>
      </c>
      <c r="H59" s="8" t="s">
        <v>36</v>
      </c>
    </row>
    <row r="60" spans="1:9" x14ac:dyDescent="0.2">
      <c r="B60" s="7">
        <v>42662</v>
      </c>
      <c r="C60" s="1" t="s">
        <v>45</v>
      </c>
      <c r="D60" s="1" t="s">
        <v>25</v>
      </c>
      <c r="E60" s="28" t="s">
        <v>62</v>
      </c>
      <c r="G60" s="1" t="s">
        <v>46</v>
      </c>
      <c r="H60" s="8" t="s">
        <v>36</v>
      </c>
    </row>
    <row r="61" spans="1:9" x14ac:dyDescent="0.2">
      <c r="B61" s="7">
        <v>42663</v>
      </c>
      <c r="C61" s="1" t="s">
        <v>10</v>
      </c>
      <c r="D61" s="1" t="s">
        <v>25</v>
      </c>
      <c r="E61" s="28" t="s">
        <v>62</v>
      </c>
      <c r="G61" s="1" t="s">
        <v>46</v>
      </c>
      <c r="H61" s="8" t="s">
        <v>36</v>
      </c>
    </row>
    <row r="62" spans="1:9" x14ac:dyDescent="0.2">
      <c r="B62" s="7">
        <v>42664</v>
      </c>
      <c r="C62" s="1" t="s">
        <v>47</v>
      </c>
      <c r="D62" s="1" t="s">
        <v>25</v>
      </c>
      <c r="E62" s="28" t="s">
        <v>62</v>
      </c>
      <c r="F62" s="1" t="s">
        <v>48</v>
      </c>
    </row>
    <row r="63" spans="1:9" x14ac:dyDescent="0.2">
      <c r="B63" s="7">
        <v>42665</v>
      </c>
      <c r="C63" s="1" t="s">
        <v>49</v>
      </c>
      <c r="D63" s="1" t="s">
        <v>25</v>
      </c>
      <c r="E63" s="21" t="s">
        <v>60</v>
      </c>
      <c r="G63" s="1" t="s">
        <v>50</v>
      </c>
      <c r="H63" s="8" t="s">
        <v>36</v>
      </c>
    </row>
    <row r="64" spans="1:9" x14ac:dyDescent="0.2">
      <c r="B64" s="7">
        <v>42666</v>
      </c>
      <c r="C64" s="1" t="s">
        <v>24</v>
      </c>
      <c r="D64" s="1" t="s">
        <v>25</v>
      </c>
      <c r="E64" s="21" t="s">
        <v>61</v>
      </c>
      <c r="G64" s="1" t="s">
        <v>51</v>
      </c>
      <c r="H64" s="8" t="s">
        <v>36</v>
      </c>
    </row>
    <row r="65" spans="1:8" x14ac:dyDescent="0.2">
      <c r="A65" s="5">
        <v>0</v>
      </c>
      <c r="B65" s="7">
        <v>42667</v>
      </c>
      <c r="C65" s="1" t="s">
        <v>42</v>
      </c>
      <c r="D65" s="1" t="s">
        <v>25</v>
      </c>
      <c r="E65" s="21" t="s">
        <v>62</v>
      </c>
      <c r="G65" s="1" t="s">
        <v>50</v>
      </c>
      <c r="H65" s="8" t="s">
        <v>36</v>
      </c>
    </row>
    <row r="66" spans="1:8" x14ac:dyDescent="0.2">
      <c r="B66" s="7">
        <v>42668</v>
      </c>
      <c r="C66" s="1" t="s">
        <v>7</v>
      </c>
      <c r="D66" s="1" t="s">
        <v>25</v>
      </c>
      <c r="E66" s="1"/>
      <c r="F66" s="3" t="s">
        <v>57</v>
      </c>
      <c r="G66" s="8" t="s">
        <v>16</v>
      </c>
      <c r="H66" s="8" t="s">
        <v>36</v>
      </c>
    </row>
    <row r="67" spans="1:8" x14ac:dyDescent="0.2">
      <c r="B67" s="7">
        <v>42673</v>
      </c>
      <c r="C67" s="1" t="s">
        <v>24</v>
      </c>
      <c r="D67" s="1" t="s">
        <v>25</v>
      </c>
      <c r="E67" s="1"/>
      <c r="G67" s="8" t="s">
        <v>52</v>
      </c>
      <c r="H67" s="8" t="s">
        <v>36</v>
      </c>
    </row>
    <row r="68" spans="1:8" x14ac:dyDescent="0.2">
      <c r="B68" s="7"/>
      <c r="C68" s="1"/>
      <c r="D68" s="1"/>
      <c r="E68" s="1"/>
      <c r="G68" s="8"/>
    </row>
    <row r="69" spans="1:8" x14ac:dyDescent="0.2">
      <c r="B69" s="11" t="s">
        <v>53</v>
      </c>
      <c r="F69" s="1" t="s">
        <v>54</v>
      </c>
      <c r="G69" s="1" t="s">
        <v>118</v>
      </c>
    </row>
  </sheetData>
  <pageMargins left="0.31496062992125984" right="0.27559055118110237" top="0.39370078740157483" bottom="0.39370078740157483" header="0.27559055118110237" footer="0.31496062992125984"/>
  <pageSetup paperSize="9" scale="92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</dc:creator>
  <cp:lastModifiedBy>Vicki Gavin</cp:lastModifiedBy>
  <cp:lastPrinted>2016-06-14T17:58:47Z</cp:lastPrinted>
  <dcterms:created xsi:type="dcterms:W3CDTF">2015-11-13T21:33:08Z</dcterms:created>
  <dcterms:modified xsi:type="dcterms:W3CDTF">2016-06-20T09:37:17Z</dcterms:modified>
</cp:coreProperties>
</file>